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50C33F60-D014-46C1-A0E9-A7D102ED0FBF}" xr6:coauthVersionLast="44" xr6:coauthVersionMax="44" xr10:uidLastSave="{00000000-0000-0000-0000-000000000000}"/>
  <bookViews>
    <workbookView xWindow="-120" yWindow="-120" windowWidth="20730" windowHeight="11160" tabRatio="796" activeTab="4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  <sheet name="Table 4" sheetId="2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4" l="1"/>
  <c r="D4" i="14"/>
  <c r="D2" i="14"/>
</calcChain>
</file>

<file path=xl/sharedStrings.xml><?xml version="1.0" encoding="utf-8"?>
<sst xmlns="http://schemas.openxmlformats.org/spreadsheetml/2006/main" count="97" uniqueCount="92">
  <si>
    <t>Construction</t>
  </si>
  <si>
    <t>Education</t>
  </si>
  <si>
    <t>Manufacturing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</si>
  <si>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</si>
  <si>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</si>
  <si>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</si>
  <si>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</si>
  <si>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</si>
  <si>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Carlow</t>
  </si>
  <si>
    <t>Cavan</t>
  </si>
  <si>
    <t>Clare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</si>
  <si>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</si>
  <si>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</si>
  <si>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</si>
  <si>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</si>
  <si>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</si>
  <si>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</si>
  <si>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</si>
  <si>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</si>
  <si>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</si>
  <si>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</si>
  <si>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</si>
  <si>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</si>
  <si>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</si>
  <si>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</si>
  <si>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</si>
  <si>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</si>
  <si>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</si>
  <si>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</si>
  <si>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</si>
  <si>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</si>
  <si>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</si>
  <si>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Employers</t>
  </si>
  <si>
    <t>€203.00 to €450.00</t>
  </si>
  <si>
    <t>This file presents the tables published in WSS statistics dated 22 October 2020.</t>
  </si>
  <si>
    <t>EWSS Employers Only</t>
  </si>
  <si>
    <t>Employers</t>
  </si>
  <si>
    <t>Employees</t>
  </si>
  <si>
    <t>Employments (jobs)</t>
  </si>
  <si>
    <t>August Employer Status</t>
  </si>
  <si>
    <t>% of EWSS Employers</t>
  </si>
  <si>
    <t>TWSS Employer in August</t>
  </si>
  <si>
    <t>Non-TWSS Employer in August</t>
  </si>
  <si>
    <t>Not an Employer in August</t>
  </si>
  <si>
    <t>All September EWSS Employers</t>
  </si>
  <si>
    <t>33,100 employers</t>
  </si>
  <si>
    <t>August Employee Status</t>
  </si>
  <si>
    <t>% of EWSS Employees</t>
  </si>
  <si>
    <t>TWSS Employee in August</t>
  </si>
  <si>
    <t>Non-TWSS Employee in August</t>
  </si>
  <si>
    <t>New Hire Employee since August</t>
  </si>
  <si>
    <t>PUP Claimant in August</t>
  </si>
  <si>
    <t>All September EWSS Employees</t>
  </si>
  <si>
    <t>344,100 employees</t>
  </si>
  <si>
    <t>TWSS Employer Sector</t>
  </si>
  <si>
    <t>Share of Employer’s Employees in EWSS</t>
  </si>
  <si>
    <t>Agriculture, Forestry &amp; Fishing</t>
  </si>
  <si>
    <t>Mining &amp; Quarrying</t>
  </si>
  <si>
    <t>Wholesale &amp; Retail</t>
  </si>
  <si>
    <t>Transportation &amp; Storage</t>
  </si>
  <si>
    <t>Accommodation &amp; Food Services</t>
  </si>
  <si>
    <t>Information &amp; Communication</t>
  </si>
  <si>
    <t>Financial &amp; Insurance</t>
  </si>
  <si>
    <t>Real Estate</t>
  </si>
  <si>
    <t>Professional, Scientific &amp; Technical</t>
  </si>
  <si>
    <t>Administrative &amp; Support Services</t>
  </si>
  <si>
    <t>Public Administration &amp; Defence</t>
  </si>
  <si>
    <t>Health &amp; Social Work</t>
  </si>
  <si>
    <t>All Other Activities</t>
  </si>
  <si>
    <t xml:space="preserve">Cork </t>
  </si>
  <si>
    <t xml:space="preserve">Dublin </t>
  </si>
  <si>
    <t>Total</t>
  </si>
  <si>
    <t>Income Range</t>
  </si>
  <si>
    <t>€0.01 - €151.50</t>
  </si>
  <si>
    <t>€151.51 - €202.99</t>
  </si>
  <si>
    <t>€203 to €450.00</t>
  </si>
  <si>
    <t>€750.01 - €1,050.00</t>
  </si>
  <si>
    <t>€1,050.01 - €1,462.00</t>
  </si>
  <si>
    <t>€1,462.01 +</t>
  </si>
  <si>
    <t>All Ranges</t>
  </si>
  <si>
    <t>448,200 employees</t>
  </si>
  <si>
    <t>All Employees / All Employers</t>
  </si>
  <si>
    <t>All Employees / EWSS Employers</t>
  </si>
  <si>
    <t>EWSS Employees / EWSS Employers</t>
  </si>
  <si>
    <t>2.70m employees</t>
  </si>
  <si>
    <t>€450.01 -€750.00</t>
  </si>
  <si>
    <t>€203.00 to €250.00</t>
  </si>
  <si>
    <t>€250.01 to €300.00</t>
  </si>
  <si>
    <t>€300.01 to €350.00</t>
  </si>
  <si>
    <t>€350.01 to €400.00</t>
  </si>
  <si>
    <t>€400.01 to €450.00</t>
  </si>
  <si>
    <t>*EWSS Employees further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</si>
</sst>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 wrapText="1"/>
    </xf>
    <xf numFmtId="164" fontId="1" fillId="0" borderId="0" xfId="2" applyNumberFormat="1" applyFont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CCFF"/>
      <color rgb="FF016867"/>
      <color rgb="FF0099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IE" b="1"/>
              <a:t>EWSS</a:t>
            </a:r>
            <a:r>
              <a:rPr lang="en-IE" b="1" baseline="0"/>
              <a:t> Shares in September</a:t>
            </a:r>
            <a:endParaRPr lang="en-IE" b="1"/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1'!$A$2:$A$4</c:f>
              <c:strCache>
                <c:ptCount val="3"/>
                <c:pt idx="0">
                  <c:v>Employers</c:v>
                </c:pt>
                <c:pt idx="1">
                  <c:v>Employees</c:v>
                </c:pt>
                <c:pt idx="2">
                  <c:v>Employments (jobs)</c:v>
                </c:pt>
              </c:strCache>
            </c:strRef>
          </c:cat>
          <c:val>
            <c:numRef>
              <c:f>'Table 1'!$D$2:$D$4</c:f>
              <c:numCache>
                <c:formatCode>0%</c:formatCode>
                <c:ptCount val="3"/>
                <c:pt idx="0">
                  <c:v>0.22894919972164232</c:v>
                </c:pt>
                <c:pt idx="1">
                  <c:v>0.15841127954660647</c:v>
                </c:pt>
                <c:pt idx="2">
                  <c:v>0.15324893025717939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9-42EB-BC02-7C8AD538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7188280"/>
        <c:axId val="737185984"/>
      </c:barChart>
      <c:catAx>
        <c:axId val="737188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37185984"/>
        <c:crosses val="autoZero"/>
        <c:auto val="1"/>
        <c:lblAlgn val="ctr"/>
        <c:lblOffset val="100"/>
        <c:noMultiLvlLbl val="0"/>
      </c:catAx>
      <c:valAx>
        <c:axId val="7371859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371882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IE" b="1"/>
              <a:t>September EWSS Employers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85F-488A-BCB0-362B5F562D2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5F-488A-BCB0-362B5F562D2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5F-488A-BCB0-362B5F562D26}"/>
              </c:ext>
            </c:extLst>
          </c:dPt>
          <c:dLbls>
            <c:dLbl>
              <c:idx val="2"/>
              <c:layout>
                <c:manualLayout>
                  <c:x val="-1.6666666666666718E-2"/>
                  <c:y val="4.16666666666666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F-488A-BCB0-362B5F562D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2'!$A$2:$A$4</c:f>
              <c:strCache>
                <c:ptCount val="3"/>
                <c:pt idx="0">
                  <c:v>TWSS Employer in August</c:v>
                </c:pt>
                <c:pt idx="1">
                  <c:v>Non-TWSS Employer in August</c:v>
                </c:pt>
                <c:pt idx="2">
                  <c:v>Not an Employer in August</c:v>
                </c:pt>
              </c:strCache>
            </c:strRef>
          </c:cat>
          <c:val>
            <c:numRef>
              <c:f>'Table 2'!$B$2:$B$4</c:f>
              <c:numCache>
                <c:formatCode>0%</c:formatCode>
                <c:ptCount val="3"/>
                <c:pt idx="0">
                  <c:v>0.63</c:v>
                </c:pt>
                <c:pt idx="1">
                  <c:v>0.23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F-488A-BCB0-362B5F5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IE" b="1"/>
              <a:t>September EWSS Employees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11-4B8C-9CA7-C85C4AB11D6D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11-4B8C-9CA7-C85C4AB11D6D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11-4B8C-9CA7-C85C4AB11D6D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11-4B8C-9CA7-C85C4AB11D6D}"/>
              </c:ext>
            </c:extLst>
          </c:dPt>
          <c:dLbls>
            <c:dLbl>
              <c:idx val="3"/>
              <c:layout>
                <c:manualLayout>
                  <c:x val="0.10020200745063136"/>
                  <c:y val="1.38887066200058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33330211299742"/>
                      <c:h val="0.14895851560221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11-4B8C-9CA7-C85C4AB11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2'!$A$9:$A$12</c:f>
              <c:strCache>
                <c:ptCount val="4"/>
                <c:pt idx="0">
                  <c:v>TWSS Employee in August</c:v>
                </c:pt>
                <c:pt idx="1">
                  <c:v>Non-TWSS Employee in August</c:v>
                </c:pt>
                <c:pt idx="2">
                  <c:v>New Hire Employee since August</c:v>
                </c:pt>
                <c:pt idx="3">
                  <c:v>PUP Claimant in August</c:v>
                </c:pt>
              </c:strCache>
            </c:strRef>
          </c:cat>
          <c:val>
            <c:numRef>
              <c:f>'Table 2'!$B$9:$B$12</c:f>
              <c:numCache>
                <c:formatCode>0%</c:formatCode>
                <c:ptCount val="4"/>
                <c:pt idx="0">
                  <c:v>0.67</c:v>
                </c:pt>
                <c:pt idx="1">
                  <c:v>0.2</c:v>
                </c:pt>
                <c:pt idx="2">
                  <c:v>0.04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11-4B8C-9CA7-C85C4AB11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4'!$A$2:$A$8</c:f>
              <c:strCache>
                <c:ptCount val="7"/>
                <c:pt idx="0">
                  <c:v>€0.01 - €151.50</c:v>
                </c:pt>
                <c:pt idx="1">
                  <c:v>€151.51 - €202.99</c:v>
                </c:pt>
                <c:pt idx="2">
                  <c:v>€203 to €450.00</c:v>
                </c:pt>
                <c:pt idx="3">
                  <c:v>€450.01 -€750.00</c:v>
                </c:pt>
                <c:pt idx="4">
                  <c:v>€750.01 - €1,050.00</c:v>
                </c:pt>
                <c:pt idx="5">
                  <c:v>€1,050.01 - €1,462.00</c:v>
                </c:pt>
                <c:pt idx="6">
                  <c:v>€1,462.01 +</c:v>
                </c:pt>
              </c:strCache>
            </c:strRef>
          </c:cat>
          <c:val>
            <c:numRef>
              <c:f>'Table 4'!$B$2:$B$8</c:f>
              <c:numCache>
                <c:formatCode>0.0%</c:formatCode>
                <c:ptCount val="7"/>
                <c:pt idx="0">
                  <c:v>0.11600000000000001</c:v>
                </c:pt>
                <c:pt idx="1">
                  <c:v>3.7999999999999999E-2</c:v>
                </c:pt>
                <c:pt idx="2">
                  <c:v>0.221</c:v>
                </c:pt>
                <c:pt idx="3">
                  <c:v>0.27700000000000002</c:v>
                </c:pt>
                <c:pt idx="4">
                  <c:v>0.157</c:v>
                </c:pt>
                <c:pt idx="5" formatCode="0%">
                  <c:v>0.108</c:v>
                </c:pt>
                <c:pt idx="6" formatCode="0%">
                  <c:v>8.4000000000000005E-2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B-4882-BC79-90A404975A8C}"/>
            </c:ext>
          </c:extLst>
        </c:ser>
        <c:ser>
          <c:idx val="1"/>
          <c:order val="1"/>
          <c:tx>
            <c:strRef>
              <c:f>'Table 4'!$C$1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4'!$A$2:$A$8</c:f>
              <c:strCache>
                <c:ptCount val="7"/>
                <c:pt idx="0">
                  <c:v>€0.01 - €151.50</c:v>
                </c:pt>
                <c:pt idx="1">
                  <c:v>€151.51 - €202.99</c:v>
                </c:pt>
                <c:pt idx="2">
                  <c:v>€203 to €450.00</c:v>
                </c:pt>
                <c:pt idx="3">
                  <c:v>€450.01 -€750.00</c:v>
                </c:pt>
                <c:pt idx="4">
                  <c:v>€750.01 - €1,050.00</c:v>
                </c:pt>
                <c:pt idx="5">
                  <c:v>€1,050.01 - €1,462.00</c:v>
                </c:pt>
                <c:pt idx="6">
                  <c:v>€1,462.01 +</c:v>
                </c:pt>
              </c:strCache>
            </c:strRef>
          </c:cat>
          <c:val>
            <c:numRef>
              <c:f>'Table 4'!$C$2:$C$8</c:f>
              <c:numCache>
                <c:formatCode>0.0%</c:formatCode>
                <c:ptCount val="7"/>
                <c:pt idx="0">
                  <c:v>8.2000000000000003E-2</c:v>
                </c:pt>
                <c:pt idx="1">
                  <c:v>6.6000000000000003E-2</c:v>
                </c:pt>
                <c:pt idx="2">
                  <c:v>0.36799999999999999</c:v>
                </c:pt>
                <c:pt idx="3">
                  <c:v>0.29499999999999998</c:v>
                </c:pt>
                <c:pt idx="4">
                  <c:v>0.107</c:v>
                </c:pt>
                <c:pt idx="5">
                  <c:v>5.2999999999999999E-2</c:v>
                </c:pt>
                <c:pt idx="6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B-4882-BC79-90A404975A8C}"/>
            </c:ext>
          </c:extLst>
        </c:ser>
        <c:ser>
          <c:idx val="2"/>
          <c:order val="2"/>
          <c:tx>
            <c:strRef>
              <c:f>'Table 4'!$D$1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4'!$A$2:$A$8</c:f>
              <c:strCache>
                <c:ptCount val="7"/>
                <c:pt idx="0">
                  <c:v>€0.01 - €151.50</c:v>
                </c:pt>
                <c:pt idx="1">
                  <c:v>€151.51 - €202.99</c:v>
                </c:pt>
                <c:pt idx="2">
                  <c:v>€203 to €450.00</c:v>
                </c:pt>
                <c:pt idx="3">
                  <c:v>€450.01 -€750.00</c:v>
                </c:pt>
                <c:pt idx="4">
                  <c:v>€750.01 - €1,050.00</c:v>
                </c:pt>
                <c:pt idx="5">
                  <c:v>€1,050.01 - €1,462.00</c:v>
                </c:pt>
                <c:pt idx="6">
                  <c:v>€1,462.01 +</c:v>
                </c:pt>
              </c:strCache>
            </c:strRef>
          </c:cat>
          <c:val>
            <c:numRef>
              <c:f>'Table 4'!$D$2:$D$8</c:f>
              <c:numCache>
                <c:formatCode>0.0%</c:formatCode>
                <c:ptCount val="7"/>
                <c:pt idx="1">
                  <c:v>7.3999999999999996E-2</c:v>
                </c:pt>
                <c:pt idx="2">
                  <c:v>0.41599999999999998</c:v>
                </c:pt>
                <c:pt idx="3">
                  <c:v>0.33200000000000002</c:v>
                </c:pt>
                <c:pt idx="4">
                  <c:v>0.12</c:v>
                </c:pt>
                <c:pt idx="5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B-4882-BC79-90A404975A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7857800"/>
        <c:axId val="617858784"/>
      </c:barChart>
      <c:catAx>
        <c:axId val="6178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17858784"/>
        <c:crosses val="autoZero"/>
        <c:auto val="1"/>
        <c:lblAlgn val="ctr"/>
        <c:lblOffset val="100"/>
        <c:noMultiLvlLbl val="0"/>
      </c:catAx>
      <c:valAx>
        <c:axId val="617858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crossAx val="6178578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161925</xdr:rowOff>
    </xdr:from>
    <xdr:to>
      <xdr:col>11</xdr:col>
      <xdr:colOff>647700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F0408B-6276-49A5-B5B2-AE842FEF0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471487</xdr:colOff>
      <xdr:row>0</xdr:row>
      <xdr:rowOff>133350</xdr:rowOff>
    </xdr:from>
    <xdr:to>
      <xdr:col>4</xdr:col>
      <xdr:colOff>476250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B3C36F-F2CF-4972-A9C6-EDE1190DB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22</xdr:row>
      <xdr:rowOff>9525</xdr:rowOff>
    </xdr:from>
    <xdr:to>
      <xdr:col>4</xdr:col>
      <xdr:colOff>538163</xdr:colOff>
      <xdr:row>41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824A63-4E33-45AF-860B-8807AAC29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14</xdr:row>
      <xdr:rowOff>114300</xdr:rowOff>
    </xdr:from>
    <xdr:to>
      <xdr:col>3</xdr:col>
      <xdr:colOff>1943100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7068B5-05A4-4C15-BB12-8952DB9ECD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>
      <selection activeCell="G14" sqref="G14"/>
    </sheetView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4</v>
      </c>
    </row>
    <row r="6" spans="3:3" ht="24.75" x14ac:dyDescent="0.25">
      <c r="C6" s="3"/>
    </row>
    <row r="7" spans="3:3" x14ac:dyDescent="0.25">
      <c r="C7" s="6" t="s">
        <v>34</v>
      </c>
    </row>
    <row r="8" spans="3:3" x14ac:dyDescent="0.25">
      <c r="C8" s="7" t="s">
        <v>5</v>
      </c>
    </row>
    <row r="9" spans="3:3" x14ac:dyDescent="0.25">
      <c r="C9" s="6" t="s">
        <v>6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S14"/>
  <sheetViews>
    <sheetView zoomScaleNormal="100" workbookViewId="0">
      <selection activeCell="D14" sqref="D14"/>
    </sheetView>
  </sheetViews>
  <sheetFormatPr defaultRowHeight="11.25" x14ac:dyDescent="0.25"/>
  <cols>
    <col min="1" max="1" width="20.85546875" style="9" customWidth="1"/>
    <col min="2" max="2" width="29.28515625" style="9" customWidth="1"/>
    <col min="3" max="4" width="28" style="9" customWidth="1"/>
    <col min="5" max="14" width="9.85546875" style="9" customWidth="1"/>
    <col min="15" max="15" width="12.85546875" style="9" bestFit="1" customWidth="1"/>
    <col min="16" max="16" width="11.5703125" style="9" bestFit="1" customWidth="1"/>
    <col min="17" max="17" width="9.140625" style="9"/>
    <col min="18" max="18" width="11.5703125" style="9" bestFit="1" customWidth="1"/>
    <col min="19" max="20" width="10.7109375" style="9" bestFit="1" customWidth="1"/>
    <col min="21" max="21" width="12.7109375" style="9" customWidth="1"/>
    <col min="22" max="16384" width="9.140625" style="9"/>
  </cols>
  <sheetData>
    <row r="1" spans="1:19" ht="15" customHeight="1" x14ac:dyDescent="0.25">
      <c r="B1" s="10" t="s">
        <v>32</v>
      </c>
      <c r="C1" s="10" t="s">
        <v>35</v>
      </c>
      <c r="D1" s="10" t="s">
        <v>35</v>
      </c>
      <c r="P1" s="8"/>
      <c r="Q1" s="5"/>
      <c r="R1" s="13"/>
    </row>
    <row r="2" spans="1:19" ht="12" customHeight="1" x14ac:dyDescent="0.25">
      <c r="A2" s="11" t="s">
        <v>36</v>
      </c>
      <c r="B2" s="8">
        <v>143700</v>
      </c>
      <c r="C2" s="8">
        <v>32900</v>
      </c>
      <c r="D2" s="5">
        <f>C2/B2</f>
        <v>0.22894919972164232</v>
      </c>
      <c r="M2" s="8"/>
      <c r="N2" s="8"/>
      <c r="O2" s="8"/>
      <c r="P2" s="8"/>
      <c r="Q2" s="5"/>
      <c r="R2" s="13"/>
      <c r="S2" s="12"/>
    </row>
    <row r="3" spans="1:19" ht="12" customHeight="1" x14ac:dyDescent="0.25">
      <c r="A3" s="11" t="s">
        <v>37</v>
      </c>
      <c r="B3" s="8">
        <v>2170300</v>
      </c>
      <c r="C3" s="8">
        <v>343800</v>
      </c>
      <c r="D3" s="5">
        <f t="shared" ref="D3:D4" si="0">C3/B3</f>
        <v>0.15841127954660647</v>
      </c>
      <c r="M3" s="8"/>
      <c r="N3" s="8"/>
      <c r="O3" s="8"/>
      <c r="P3" s="8"/>
      <c r="Q3" s="5"/>
      <c r="R3" s="13"/>
      <c r="S3" s="12"/>
    </row>
    <row r="4" spans="1:19" ht="12" customHeight="1" x14ac:dyDescent="0.25">
      <c r="A4" s="11" t="s">
        <v>38</v>
      </c>
      <c r="B4" s="8">
        <v>2266900</v>
      </c>
      <c r="C4" s="8">
        <v>347400</v>
      </c>
      <c r="D4" s="5">
        <f t="shared" si="0"/>
        <v>0.15324893025717939</v>
      </c>
      <c r="M4" s="8"/>
      <c r="N4" s="8"/>
      <c r="O4" s="8"/>
      <c r="P4" s="8"/>
      <c r="Q4" s="5"/>
      <c r="R4" s="13"/>
      <c r="S4" s="12"/>
    </row>
    <row r="5" spans="1:19" x14ac:dyDescent="0.25">
      <c r="A5" s="10"/>
      <c r="B5" s="8"/>
      <c r="C5" s="8"/>
      <c r="D5" s="5"/>
      <c r="M5" s="8"/>
      <c r="N5" s="8"/>
      <c r="O5" s="8"/>
      <c r="P5" s="8"/>
      <c r="Q5" s="5"/>
      <c r="R5" s="13"/>
      <c r="S5" s="12"/>
    </row>
    <row r="6" spans="1:19" x14ac:dyDescent="0.25">
      <c r="B6" s="8"/>
      <c r="C6" s="8"/>
      <c r="D6" s="5"/>
      <c r="M6" s="8"/>
      <c r="N6" s="8"/>
      <c r="O6" s="8"/>
      <c r="P6" s="8"/>
      <c r="Q6" s="5"/>
      <c r="R6" s="13"/>
      <c r="S6" s="12"/>
    </row>
    <row r="7" spans="1:19" x14ac:dyDescent="0.25">
      <c r="B7" s="8"/>
      <c r="C7" s="8"/>
      <c r="D7" s="5"/>
      <c r="M7" s="8"/>
      <c r="N7" s="8"/>
      <c r="O7" s="8"/>
      <c r="P7" s="8"/>
      <c r="Q7" s="5"/>
      <c r="R7" s="13"/>
      <c r="S7" s="12"/>
    </row>
    <row r="8" spans="1:19" x14ac:dyDescent="0.25">
      <c r="B8" s="8"/>
      <c r="C8" s="8"/>
      <c r="D8" s="5"/>
      <c r="M8" s="8"/>
      <c r="N8" s="8"/>
      <c r="O8" s="8"/>
      <c r="P8" s="8"/>
      <c r="Q8" s="5"/>
      <c r="R8" s="13"/>
      <c r="S8" s="12"/>
    </row>
    <row r="9" spans="1:19" x14ac:dyDescent="0.25">
      <c r="B9" s="8"/>
      <c r="C9" s="8"/>
      <c r="D9" s="5"/>
      <c r="M9" s="8"/>
      <c r="N9" s="8"/>
      <c r="O9" s="8"/>
      <c r="P9" s="8"/>
      <c r="Q9" s="5"/>
    </row>
    <row r="10" spans="1:19" x14ac:dyDescent="0.25">
      <c r="B10" s="8"/>
      <c r="C10" s="8"/>
      <c r="D10" s="5"/>
      <c r="M10" s="8"/>
      <c r="N10" s="8"/>
      <c r="O10" s="8"/>
      <c r="P10" s="8"/>
      <c r="R10" s="8"/>
    </row>
    <row r="11" spans="1:19" x14ac:dyDescent="0.25">
      <c r="B11" s="8"/>
      <c r="C11" s="8"/>
      <c r="D11" s="5"/>
      <c r="M11" s="8"/>
      <c r="N11" s="8"/>
      <c r="O11" s="8"/>
      <c r="R11" s="8"/>
    </row>
    <row r="12" spans="1:19" x14ac:dyDescent="0.25">
      <c r="B12" s="8"/>
      <c r="C12" s="8"/>
      <c r="D12" s="5"/>
      <c r="M12" s="8"/>
      <c r="N12" s="8"/>
      <c r="O12" s="8"/>
    </row>
    <row r="14" spans="1:19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S14"/>
  <sheetViews>
    <sheetView zoomScaleNormal="100" workbookViewId="0">
      <selection activeCell="H33" sqref="H33"/>
    </sheetView>
  </sheetViews>
  <sheetFormatPr defaultRowHeight="11.25" x14ac:dyDescent="0.25"/>
  <cols>
    <col min="1" max="1" width="38.7109375" style="9" customWidth="1"/>
    <col min="2" max="4" width="29.425781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19" x14ac:dyDescent="0.25">
      <c r="A1" s="9" t="s">
        <v>39</v>
      </c>
      <c r="B1" s="8" t="s">
        <v>40</v>
      </c>
      <c r="C1" s="8"/>
      <c r="D1" s="8"/>
      <c r="E1" s="5"/>
      <c r="N1" s="8"/>
      <c r="O1" s="8"/>
      <c r="P1" s="8"/>
    </row>
    <row r="2" spans="1:19" x14ac:dyDescent="0.25">
      <c r="A2" s="9" t="s">
        <v>41</v>
      </c>
      <c r="B2" s="5">
        <v>0.63</v>
      </c>
    </row>
    <row r="3" spans="1:19" x14ac:dyDescent="0.25">
      <c r="A3" s="9" t="s">
        <v>42</v>
      </c>
      <c r="B3" s="5">
        <v>0.23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5">
      <c r="A4" s="9" t="s">
        <v>43</v>
      </c>
      <c r="B4" s="5">
        <v>0.14000000000000001</v>
      </c>
    </row>
    <row r="5" spans="1:19" x14ac:dyDescent="0.25">
      <c r="A5" s="9" t="s">
        <v>44</v>
      </c>
      <c r="B5" s="5">
        <v>1</v>
      </c>
    </row>
    <row r="6" spans="1:19" x14ac:dyDescent="0.25">
      <c r="B6" s="9" t="s">
        <v>45</v>
      </c>
    </row>
    <row r="8" spans="1:19" x14ac:dyDescent="0.25">
      <c r="A8" s="9" t="s">
        <v>46</v>
      </c>
      <c r="B8" s="9" t="s">
        <v>47</v>
      </c>
    </row>
    <row r="9" spans="1:19" x14ac:dyDescent="0.25">
      <c r="A9" s="9" t="s">
        <v>48</v>
      </c>
      <c r="B9" s="5">
        <v>0.67</v>
      </c>
    </row>
    <row r="10" spans="1:19" x14ac:dyDescent="0.25">
      <c r="A10" s="9" t="s">
        <v>49</v>
      </c>
      <c r="B10" s="5">
        <v>0.2</v>
      </c>
    </row>
    <row r="11" spans="1:19" x14ac:dyDescent="0.25">
      <c r="A11" s="9" t="s">
        <v>50</v>
      </c>
      <c r="B11" s="5">
        <v>0.04</v>
      </c>
    </row>
    <row r="12" spans="1:19" x14ac:dyDescent="0.25">
      <c r="A12" s="9" t="s">
        <v>51</v>
      </c>
      <c r="B12" s="5">
        <v>0.09</v>
      </c>
    </row>
    <row r="13" spans="1:19" x14ac:dyDescent="0.25">
      <c r="A13" s="9" t="s">
        <v>52</v>
      </c>
      <c r="B13" s="5">
        <v>1</v>
      </c>
    </row>
    <row r="14" spans="1:19" x14ac:dyDescent="0.25">
      <c r="B14" s="9" t="s">
        <v>53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H47"/>
  <sheetViews>
    <sheetView zoomScaleNormal="100" workbookViewId="0">
      <selection activeCell="B21" sqref="B21:B47"/>
    </sheetView>
  </sheetViews>
  <sheetFormatPr defaultRowHeight="11.25" x14ac:dyDescent="0.25"/>
  <cols>
    <col min="1" max="1" width="38.7109375" style="9" customWidth="1"/>
    <col min="2" max="2" width="28.28515625" style="9" customWidth="1"/>
    <col min="3" max="3" width="9.85546875" style="9" customWidth="1"/>
    <col min="4" max="4" width="12.85546875" style="9" bestFit="1" customWidth="1"/>
    <col min="5" max="5" width="11.5703125" style="9" bestFit="1" customWidth="1"/>
    <col min="6" max="6" width="9.140625" style="9"/>
    <col min="7" max="7" width="11.5703125" style="9" bestFit="1" customWidth="1"/>
    <col min="8" max="9" width="10.7109375" style="9" bestFit="1" customWidth="1"/>
    <col min="10" max="10" width="12.7109375" style="9" customWidth="1"/>
    <col min="11" max="16384" width="9.140625" style="9"/>
  </cols>
  <sheetData>
    <row r="1" spans="1:8" ht="15" customHeight="1" x14ac:dyDescent="0.25">
      <c r="A1" s="9" t="s">
        <v>54</v>
      </c>
      <c r="B1" s="10" t="s">
        <v>55</v>
      </c>
      <c r="E1" s="8"/>
      <c r="F1" s="5"/>
      <c r="G1" s="13"/>
    </row>
    <row r="2" spans="1:8" ht="12" customHeight="1" x14ac:dyDescent="0.25">
      <c r="A2" s="14" t="s">
        <v>56</v>
      </c>
      <c r="B2" s="15">
        <v>0.91</v>
      </c>
      <c r="C2" s="8"/>
      <c r="D2" s="8"/>
      <c r="E2" s="8"/>
      <c r="F2" s="5"/>
      <c r="G2" s="13"/>
      <c r="H2" s="12"/>
    </row>
    <row r="3" spans="1:8" ht="12" customHeight="1" x14ac:dyDescent="0.25">
      <c r="A3" s="14" t="s">
        <v>57</v>
      </c>
      <c r="B3" s="16">
        <v>0.98</v>
      </c>
      <c r="C3" s="8"/>
      <c r="D3" s="8"/>
      <c r="E3" s="8"/>
      <c r="F3" s="5"/>
      <c r="G3" s="13"/>
      <c r="H3" s="12"/>
    </row>
    <row r="4" spans="1:8" ht="12" customHeight="1" x14ac:dyDescent="0.25">
      <c r="A4" s="14" t="s">
        <v>2</v>
      </c>
      <c r="B4" s="16">
        <v>0.92</v>
      </c>
      <c r="C4" s="8"/>
      <c r="D4" s="8"/>
      <c r="E4" s="8"/>
      <c r="F4" s="5"/>
      <c r="G4" s="13"/>
      <c r="H4" s="12"/>
    </row>
    <row r="5" spans="1:8" ht="12" customHeight="1" x14ac:dyDescent="0.25">
      <c r="A5" s="14" t="s">
        <v>0</v>
      </c>
      <c r="B5" s="16">
        <v>0.94</v>
      </c>
      <c r="C5" s="8"/>
      <c r="D5" s="8"/>
      <c r="E5" s="8"/>
      <c r="F5" s="5"/>
      <c r="G5" s="13"/>
      <c r="H5" s="12"/>
    </row>
    <row r="6" spans="1:8" ht="12" customHeight="1" x14ac:dyDescent="0.25">
      <c r="A6" s="14" t="s">
        <v>58</v>
      </c>
      <c r="B6" s="16">
        <v>0.9</v>
      </c>
      <c r="C6" s="8"/>
      <c r="D6" s="8"/>
      <c r="E6" s="8"/>
      <c r="F6" s="5"/>
      <c r="G6" s="13"/>
      <c r="H6" s="12"/>
    </row>
    <row r="7" spans="1:8" ht="12" customHeight="1" x14ac:dyDescent="0.25">
      <c r="A7" s="14" t="s">
        <v>59</v>
      </c>
      <c r="B7" s="16">
        <v>0.92</v>
      </c>
      <c r="C7" s="8"/>
      <c r="D7" s="8"/>
      <c r="E7" s="8"/>
      <c r="F7" s="5"/>
      <c r="G7" s="13"/>
      <c r="H7" s="12"/>
    </row>
    <row r="8" spans="1:8" ht="12" customHeight="1" x14ac:dyDescent="0.25">
      <c r="A8" s="14" t="s">
        <v>60</v>
      </c>
      <c r="B8" s="16">
        <v>0.9</v>
      </c>
      <c r="C8" s="8"/>
      <c r="D8" s="8"/>
      <c r="E8" s="8"/>
      <c r="F8" s="5"/>
      <c r="G8" s="13"/>
      <c r="H8" s="12"/>
    </row>
    <row r="9" spans="1:8" ht="12" customHeight="1" x14ac:dyDescent="0.25">
      <c r="A9" s="14" t="s">
        <v>61</v>
      </c>
      <c r="B9" s="16">
        <v>0.9</v>
      </c>
      <c r="C9" s="8"/>
      <c r="D9" s="8"/>
      <c r="E9" s="8"/>
      <c r="F9" s="5"/>
      <c r="G9" s="13"/>
      <c r="H9" s="12"/>
    </row>
    <row r="10" spans="1:8" ht="12" customHeight="1" x14ac:dyDescent="0.25">
      <c r="A10" s="14" t="s">
        <v>62</v>
      </c>
      <c r="B10" s="16">
        <v>0.87</v>
      </c>
      <c r="C10" s="8"/>
      <c r="D10" s="8"/>
      <c r="E10" s="8"/>
      <c r="F10" s="5"/>
      <c r="G10" s="13"/>
      <c r="H10" s="12"/>
    </row>
    <row r="11" spans="1:8" ht="12" customHeight="1" x14ac:dyDescent="0.25">
      <c r="A11" s="14" t="s">
        <v>63</v>
      </c>
      <c r="B11" s="16">
        <v>0.9</v>
      </c>
      <c r="C11" s="8"/>
      <c r="D11" s="8"/>
      <c r="E11" s="8"/>
      <c r="F11" s="5"/>
      <c r="G11" s="13"/>
      <c r="H11" s="12"/>
    </row>
    <row r="12" spans="1:8" ht="12" customHeight="1" x14ac:dyDescent="0.25">
      <c r="A12" s="10" t="s">
        <v>64</v>
      </c>
      <c r="B12" s="17">
        <v>0.92</v>
      </c>
      <c r="C12" s="8"/>
      <c r="D12" s="8"/>
      <c r="E12" s="8"/>
      <c r="F12" s="5"/>
      <c r="G12" s="13"/>
      <c r="H12" s="12"/>
    </row>
    <row r="13" spans="1:8" ht="12" customHeight="1" x14ac:dyDescent="0.25">
      <c r="A13" s="10" t="s">
        <v>65</v>
      </c>
      <c r="B13" s="17">
        <v>0.88</v>
      </c>
      <c r="C13" s="8"/>
      <c r="D13" s="8"/>
      <c r="E13" s="8"/>
      <c r="F13" s="5"/>
      <c r="G13" s="13"/>
      <c r="H13" s="12"/>
    </row>
    <row r="14" spans="1:8" ht="12" customHeight="1" x14ac:dyDescent="0.25">
      <c r="A14" s="10" t="s">
        <v>66</v>
      </c>
      <c r="B14" s="17">
        <v>0.87</v>
      </c>
      <c r="C14" s="8"/>
      <c r="D14" s="8"/>
      <c r="E14" s="8"/>
      <c r="F14" s="5"/>
      <c r="G14" s="13"/>
      <c r="H14" s="12"/>
    </row>
    <row r="15" spans="1:8" ht="12" customHeight="1" x14ac:dyDescent="0.25">
      <c r="A15" s="10" t="s">
        <v>1</v>
      </c>
      <c r="B15" s="17">
        <v>0.88</v>
      </c>
      <c r="C15" s="8"/>
      <c r="D15" s="8"/>
      <c r="E15" s="8"/>
      <c r="F15" s="5"/>
      <c r="G15" s="13"/>
      <c r="H15" s="12"/>
    </row>
    <row r="16" spans="1:8" ht="12" customHeight="1" x14ac:dyDescent="0.25">
      <c r="A16" s="10" t="s">
        <v>67</v>
      </c>
      <c r="B16" s="17">
        <v>0.88</v>
      </c>
      <c r="C16" s="8"/>
      <c r="D16" s="8"/>
      <c r="E16" s="8"/>
      <c r="F16" s="5"/>
      <c r="G16" s="13"/>
      <c r="H16" s="12"/>
    </row>
    <row r="17" spans="1:8" ht="12" customHeight="1" x14ac:dyDescent="0.25">
      <c r="A17" s="10" t="s">
        <v>68</v>
      </c>
      <c r="B17" s="17">
        <v>0.89</v>
      </c>
      <c r="C17" s="8"/>
      <c r="D17" s="8"/>
      <c r="E17" s="8"/>
      <c r="F17" s="5"/>
      <c r="G17" s="13"/>
      <c r="H17" s="12"/>
    </row>
    <row r="18" spans="1:8" ht="12" customHeight="1" x14ac:dyDescent="0.25">
      <c r="A18" s="9" t="s">
        <v>3</v>
      </c>
      <c r="B18" s="15">
        <v>0.9</v>
      </c>
      <c r="C18" s="8"/>
      <c r="D18" s="8"/>
      <c r="E18" s="8"/>
      <c r="F18" s="5"/>
      <c r="G18" s="13"/>
      <c r="H18" s="12"/>
    </row>
    <row r="19" spans="1:8" ht="12" customHeight="1" x14ac:dyDescent="0.25">
      <c r="B19" s="15"/>
      <c r="C19" s="8"/>
      <c r="D19" s="8"/>
      <c r="E19" s="8"/>
      <c r="F19" s="5"/>
      <c r="G19" s="13"/>
      <c r="H19" s="12"/>
    </row>
    <row r="20" spans="1:8" ht="12" customHeight="1" x14ac:dyDescent="0.25">
      <c r="A20" s="9" t="s">
        <v>54</v>
      </c>
      <c r="B20" s="15" t="s">
        <v>55</v>
      </c>
      <c r="C20" s="8"/>
      <c r="D20" s="8"/>
      <c r="E20" s="8"/>
      <c r="F20" s="5"/>
      <c r="G20" s="13"/>
      <c r="H20" s="12"/>
    </row>
    <row r="21" spans="1:8" x14ac:dyDescent="0.25">
      <c r="A21" s="9" t="s">
        <v>8</v>
      </c>
      <c r="B21" s="5">
        <v>0.89</v>
      </c>
      <c r="C21" s="8"/>
      <c r="D21" s="8"/>
      <c r="E21" s="8"/>
      <c r="F21" s="5"/>
    </row>
    <row r="22" spans="1:8" x14ac:dyDescent="0.25">
      <c r="A22" s="9" t="s">
        <v>9</v>
      </c>
      <c r="B22" s="5">
        <v>0.91</v>
      </c>
      <c r="C22" s="8"/>
      <c r="D22" s="8"/>
      <c r="E22" s="8"/>
      <c r="G22" s="8"/>
    </row>
    <row r="23" spans="1:8" x14ac:dyDescent="0.25">
      <c r="A23" s="9" t="s">
        <v>10</v>
      </c>
      <c r="B23" s="5">
        <v>0.91</v>
      </c>
      <c r="C23" s="8"/>
      <c r="D23" s="8"/>
      <c r="G23" s="8"/>
    </row>
    <row r="24" spans="1:8" x14ac:dyDescent="0.25">
      <c r="A24" s="9" t="s">
        <v>69</v>
      </c>
      <c r="B24" s="5">
        <v>0.9</v>
      </c>
      <c r="C24" s="8"/>
      <c r="D24" s="8"/>
    </row>
    <row r="25" spans="1:8" x14ac:dyDescent="0.25">
      <c r="A25" s="9" t="s">
        <v>11</v>
      </c>
      <c r="B25" s="5">
        <v>0.87</v>
      </c>
    </row>
    <row r="26" spans="1:8" x14ac:dyDescent="0.25">
      <c r="A26" s="9" t="s">
        <v>70</v>
      </c>
      <c r="B26" s="5">
        <v>0.9</v>
      </c>
      <c r="C26" s="5"/>
      <c r="D26" s="5"/>
      <c r="E26" s="5"/>
      <c r="F26" s="5"/>
      <c r="G26" s="5"/>
    </row>
    <row r="27" spans="1:8" x14ac:dyDescent="0.25">
      <c r="A27" s="9" t="s">
        <v>12</v>
      </c>
      <c r="B27" s="5">
        <v>0.92</v>
      </c>
    </row>
    <row r="28" spans="1:8" x14ac:dyDescent="0.25">
      <c r="A28" s="9" t="s">
        <v>13</v>
      </c>
      <c r="B28" s="5">
        <v>0.91</v>
      </c>
    </row>
    <row r="29" spans="1:8" x14ac:dyDescent="0.25">
      <c r="A29" s="9" t="s">
        <v>14</v>
      </c>
      <c r="B29" s="5">
        <v>0.9</v>
      </c>
    </row>
    <row r="30" spans="1:8" x14ac:dyDescent="0.25">
      <c r="A30" s="9" t="s">
        <v>15</v>
      </c>
      <c r="B30" s="5">
        <v>0.9</v>
      </c>
    </row>
    <row r="31" spans="1:8" x14ac:dyDescent="0.25">
      <c r="A31" s="9" t="s">
        <v>16</v>
      </c>
      <c r="B31" s="5">
        <v>0.91</v>
      </c>
    </row>
    <row r="32" spans="1:8" x14ac:dyDescent="0.25">
      <c r="A32" s="9" t="s">
        <v>17</v>
      </c>
      <c r="B32" s="5">
        <v>0.88</v>
      </c>
    </row>
    <row r="33" spans="1:2" x14ac:dyDescent="0.25">
      <c r="A33" s="9" t="s">
        <v>18</v>
      </c>
      <c r="B33" s="5">
        <v>0.9</v>
      </c>
    </row>
    <row r="34" spans="1:2" x14ac:dyDescent="0.25">
      <c r="A34" s="9" t="s">
        <v>19</v>
      </c>
      <c r="B34" s="5">
        <v>0.89</v>
      </c>
    </row>
    <row r="35" spans="1:2" x14ac:dyDescent="0.25">
      <c r="A35" s="9" t="s">
        <v>20</v>
      </c>
      <c r="B35" s="5">
        <v>0.9</v>
      </c>
    </row>
    <row r="36" spans="1:2" x14ac:dyDescent="0.25">
      <c r="A36" s="9" t="s">
        <v>21</v>
      </c>
      <c r="B36" s="5">
        <v>0.9</v>
      </c>
    </row>
    <row r="37" spans="1:2" x14ac:dyDescent="0.25">
      <c r="A37" s="9" t="s">
        <v>22</v>
      </c>
      <c r="B37" s="5">
        <v>0.91</v>
      </c>
    </row>
    <row r="38" spans="1:2" x14ac:dyDescent="0.25">
      <c r="A38" s="9" t="s">
        <v>23</v>
      </c>
      <c r="B38" s="5">
        <v>0.91</v>
      </c>
    </row>
    <row r="39" spans="1:2" x14ac:dyDescent="0.25">
      <c r="A39" s="9" t="s">
        <v>24</v>
      </c>
      <c r="B39" s="5">
        <v>0.9</v>
      </c>
    </row>
    <row r="40" spans="1:2" x14ac:dyDescent="0.25">
      <c r="A40" s="9" t="s">
        <v>25</v>
      </c>
      <c r="B40" s="5">
        <v>0.91</v>
      </c>
    </row>
    <row r="41" spans="1:2" x14ac:dyDescent="0.25">
      <c r="A41" s="9" t="s">
        <v>26</v>
      </c>
      <c r="B41" s="5">
        <v>0.92</v>
      </c>
    </row>
    <row r="42" spans="1:2" x14ac:dyDescent="0.25">
      <c r="A42" s="9" t="s">
        <v>27</v>
      </c>
      <c r="B42" s="5">
        <v>0.9</v>
      </c>
    </row>
    <row r="43" spans="1:2" x14ac:dyDescent="0.25">
      <c r="A43" s="9" t="s">
        <v>28</v>
      </c>
      <c r="B43" s="5">
        <v>0.9</v>
      </c>
    </row>
    <row r="44" spans="1:2" x14ac:dyDescent="0.25">
      <c r="A44" s="9" t="s">
        <v>29</v>
      </c>
      <c r="B44" s="5">
        <v>0.9</v>
      </c>
    </row>
    <row r="45" spans="1:2" x14ac:dyDescent="0.25">
      <c r="A45" s="9" t="s">
        <v>30</v>
      </c>
      <c r="B45" s="5">
        <v>0.9</v>
      </c>
    </row>
    <row r="46" spans="1:2" x14ac:dyDescent="0.25">
      <c r="A46" s="9" t="s">
        <v>31</v>
      </c>
      <c r="B46" s="5">
        <v>0.9</v>
      </c>
    </row>
    <row r="47" spans="1:2" x14ac:dyDescent="0.25">
      <c r="A47" s="9" t="s">
        <v>71</v>
      </c>
      <c r="B47" s="5">
        <v>0.9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E194-948F-4FCE-BB56-629BF294A883}">
  <dimension ref="A1:F33"/>
  <sheetViews>
    <sheetView tabSelected="1" zoomScaleNormal="100" workbookViewId="0">
      <selection activeCell="F15" sqref="F15"/>
    </sheetView>
  </sheetViews>
  <sheetFormatPr defaultRowHeight="11.25" x14ac:dyDescent="0.25"/>
  <cols>
    <col min="1" max="1" width="38.7109375" style="9" customWidth="1"/>
    <col min="2" max="2" width="36.28515625" style="5" customWidth="1"/>
    <col min="3" max="4" width="36.28515625" style="9" customWidth="1"/>
    <col min="5" max="5" width="25.140625" style="9" customWidth="1"/>
    <col min="6" max="13" width="9.85546875" style="9" customWidth="1"/>
    <col min="14" max="14" width="12.85546875" style="9" bestFit="1" customWidth="1"/>
    <col min="15" max="15" width="11.5703125" style="9" bestFit="1" customWidth="1"/>
    <col min="16" max="16" width="9.140625" style="9"/>
    <col min="17" max="17" width="11.5703125" style="9" bestFit="1" customWidth="1"/>
    <col min="18" max="19" width="10.7109375" style="9" bestFit="1" customWidth="1"/>
    <col min="20" max="20" width="12.7109375" style="9" customWidth="1"/>
    <col min="21" max="16384" width="9.140625" style="9"/>
  </cols>
  <sheetData>
    <row r="1" spans="1:6" x14ac:dyDescent="0.25">
      <c r="A1" s="9" t="s">
        <v>72</v>
      </c>
      <c r="B1" s="5" t="s">
        <v>81</v>
      </c>
      <c r="C1" s="9" t="s">
        <v>82</v>
      </c>
      <c r="D1" s="9" t="s">
        <v>83</v>
      </c>
      <c r="E1" s="9" t="s">
        <v>91</v>
      </c>
    </row>
    <row r="2" spans="1:6" x14ac:dyDescent="0.25">
      <c r="A2" s="9" t="s">
        <v>73</v>
      </c>
      <c r="B2" s="15">
        <v>0.11600000000000001</v>
      </c>
      <c r="C2" s="15">
        <v>8.2000000000000003E-2</v>
      </c>
      <c r="D2" s="15"/>
      <c r="E2" s="9" t="s">
        <v>72</v>
      </c>
    </row>
    <row r="3" spans="1:6" x14ac:dyDescent="0.25">
      <c r="A3" s="9" t="s">
        <v>74</v>
      </c>
      <c r="B3" s="15">
        <v>3.7999999999999999E-2</v>
      </c>
      <c r="C3" s="15">
        <v>6.6000000000000003E-2</v>
      </c>
      <c r="D3" s="15">
        <v>7.3999999999999996E-2</v>
      </c>
      <c r="E3" s="9" t="s">
        <v>86</v>
      </c>
      <c r="F3" s="15">
        <v>8.6999999999999994E-2</v>
      </c>
    </row>
    <row r="4" spans="1:6" x14ac:dyDescent="0.25">
      <c r="A4" s="9" t="s">
        <v>75</v>
      </c>
      <c r="B4" s="15">
        <v>0.221</v>
      </c>
      <c r="C4" s="15">
        <v>0.36799999999999999</v>
      </c>
      <c r="D4" s="15">
        <v>0.41599999999999998</v>
      </c>
      <c r="E4" s="9" t="s">
        <v>87</v>
      </c>
      <c r="F4" s="15">
        <v>7.8E-2</v>
      </c>
    </row>
    <row r="5" spans="1:6" x14ac:dyDescent="0.25">
      <c r="A5" s="9" t="s">
        <v>85</v>
      </c>
      <c r="B5" s="15">
        <v>0.27700000000000002</v>
      </c>
      <c r="C5" s="15">
        <v>0.29499999999999998</v>
      </c>
      <c r="D5" s="15">
        <v>0.33200000000000002</v>
      </c>
      <c r="E5" s="9" t="s">
        <v>88</v>
      </c>
      <c r="F5" s="15">
        <v>8.2000000000000003E-2</v>
      </c>
    </row>
    <row r="6" spans="1:6" x14ac:dyDescent="0.25">
      <c r="A6" s="9" t="s">
        <v>76</v>
      </c>
      <c r="B6" s="15">
        <v>0.157</v>
      </c>
      <c r="C6" s="15">
        <v>0.107</v>
      </c>
      <c r="D6" s="15">
        <v>0.12</v>
      </c>
      <c r="E6" s="9" t="s">
        <v>89</v>
      </c>
      <c r="F6" s="15">
        <v>8.6999999999999994E-2</v>
      </c>
    </row>
    <row r="7" spans="1:6" x14ac:dyDescent="0.25">
      <c r="A7" s="9" t="s">
        <v>77</v>
      </c>
      <c r="B7" s="5">
        <v>0.108</v>
      </c>
      <c r="C7" s="15">
        <v>5.2999999999999999E-2</v>
      </c>
      <c r="D7" s="15">
        <v>5.8000000000000003E-2</v>
      </c>
      <c r="E7" s="9" t="s">
        <v>90</v>
      </c>
      <c r="F7" s="15">
        <v>8.3000000000000004E-2</v>
      </c>
    </row>
    <row r="8" spans="1:6" x14ac:dyDescent="0.25">
      <c r="A8" s="9" t="s">
        <v>78</v>
      </c>
      <c r="B8" s="5">
        <v>8.4000000000000005E-2</v>
      </c>
      <c r="C8" s="15">
        <v>2.9000000000000001E-2</v>
      </c>
      <c r="D8" s="15"/>
      <c r="E8" s="9" t="s">
        <v>33</v>
      </c>
      <c r="F8" s="15">
        <v>0.41599999999999998</v>
      </c>
    </row>
    <row r="9" spans="1:6" x14ac:dyDescent="0.25">
      <c r="A9" s="9" t="s">
        <v>79</v>
      </c>
      <c r="B9" s="5">
        <v>1</v>
      </c>
      <c r="C9" s="5">
        <v>1</v>
      </c>
      <c r="D9" s="5">
        <v>1</v>
      </c>
    </row>
    <row r="10" spans="1:6" x14ac:dyDescent="0.25">
      <c r="B10" s="9" t="s">
        <v>84</v>
      </c>
      <c r="C10" s="9" t="s">
        <v>80</v>
      </c>
      <c r="D10" s="9" t="s">
        <v>53</v>
      </c>
    </row>
    <row r="11" spans="1:6" x14ac:dyDescent="0.25">
      <c r="B11" s="9"/>
    </row>
    <row r="12" spans="1:6" x14ac:dyDescent="0.25">
      <c r="B12" s="9"/>
    </row>
    <row r="13" spans="1:6" x14ac:dyDescent="0.25">
      <c r="B13" s="9"/>
    </row>
    <row r="14" spans="1:6" x14ac:dyDescent="0.25">
      <c r="B14" s="9"/>
    </row>
    <row r="15" spans="1:6" x14ac:dyDescent="0.25">
      <c r="B15" s="9"/>
    </row>
    <row r="26" spans="2:3" x14ac:dyDescent="0.25">
      <c r="B26" s="8"/>
      <c r="C26" s="15"/>
    </row>
    <row r="27" spans="2:3" x14ac:dyDescent="0.25">
      <c r="B27" s="8"/>
      <c r="C27" s="15"/>
    </row>
    <row r="28" spans="2:3" x14ac:dyDescent="0.25">
      <c r="B28" s="8"/>
      <c r="C28" s="15"/>
    </row>
    <row r="29" spans="2:3" x14ac:dyDescent="0.25">
      <c r="B29" s="8"/>
      <c r="C29" s="15"/>
    </row>
    <row r="30" spans="2:3" x14ac:dyDescent="0.25">
      <c r="B30" s="8"/>
      <c r="C30" s="15"/>
    </row>
    <row r="31" spans="2:3" x14ac:dyDescent="0.25">
      <c r="B31" s="8"/>
      <c r="C31" s="15"/>
    </row>
    <row r="32" spans="2:3" x14ac:dyDescent="0.25">
      <c r="B32" s="8"/>
      <c r="C32" s="15"/>
    </row>
    <row r="33" spans="2:3" x14ac:dyDescent="0.25">
      <c r="B33" s="18"/>
      <c r="C33" s="1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Table 1</vt:lpstr>
      <vt:lpstr>Table 2</vt:lpstr>
      <vt:lpstr>Table 3</vt:lpstr>
      <vt:lpstr>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Keith</dc:creator>
  <cp:lastModifiedBy>Sinclair, Jean</cp:lastModifiedBy>
  <dcterms:created xsi:type="dcterms:W3CDTF">2020-05-12T11:17:19Z</dcterms:created>
  <dcterms:modified xsi:type="dcterms:W3CDTF">2020-10-22T15:49:12Z</dcterms:modified>
</cp:coreProperties>
</file>